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07b12c0d6caf50e4/デスクトップ/blog/"/>
    </mc:Choice>
  </mc:AlternateContent>
  <xr:revisionPtr revIDLastSave="289" documentId="11_AD4D066CA252ABDACC1048497954F71672EEDF59" xr6:coauthVersionLast="47" xr6:coauthVersionMax="47" xr10:uidLastSave="{A950DB91-7A4F-4290-9792-35A3B1926D8C}"/>
  <bookViews>
    <workbookView xWindow="-120" yWindow="-120" windowWidth="20730" windowHeight="1176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7" i="1" l="1"/>
  <c r="W17" i="1"/>
  <c r="T17" i="1"/>
  <c r="S17" i="1"/>
  <c r="P17" i="1"/>
  <c r="O17" i="1"/>
  <c r="L17" i="1"/>
  <c r="K17" i="1"/>
  <c r="H17" i="1"/>
  <c r="G17" i="1"/>
  <c r="D17" i="1"/>
  <c r="C17" i="1"/>
</calcChain>
</file>

<file path=xl/sharedStrings.xml><?xml version="1.0" encoding="utf-8"?>
<sst xmlns="http://schemas.openxmlformats.org/spreadsheetml/2006/main" count="83" uniqueCount="39">
  <si>
    <t>（１）強度行動障害の状態にある者に対する地域支援機能の強化</t>
  </si>
  <si>
    <t xml:space="preserve"> ① 広域的支援人材の配置及び集中的支援の実施、支援のネットワークの構築等の推進 </t>
  </si>
  <si>
    <t xml:space="preserve"> ②  強度行動障害支援者の養成【一部新規】 </t>
    <phoneticPr fontId="1"/>
  </si>
  <si>
    <t xml:space="preserve">都道府県において、強度行動障害の状態にある者等に対し適切な支援を行う人材を養成するとともに、新たに、中核的人材（強度行動障害の状態にある者等に対するチーム支援を実施する上で適切なマネジメントを行う者）を養成する実施体制の構築を支援する。 </t>
  </si>
  <si>
    <t xml:space="preserve">③ 強度行動障害者支援のための中核的人材の養成 </t>
  </si>
  <si>
    <t>独立行政法人 国立重度知的障害者総合施設のぞみの園において、専門研修プログラムを活用し、専門性の高い中核的人材を養成するとともに、都道府県等における研修の円滑な実施及び質の確保のため、指導的人材の養成及び指導的人材が活用する教材の開発や、研修を実施する都道府県へのフォローアップを行う。</t>
  </si>
  <si>
    <t>令和9年度概算要求</t>
    <rPh sb="0" eb="2">
      <t>レイワ</t>
    </rPh>
    <rPh sb="3" eb="5">
      <t>ネンド</t>
    </rPh>
    <rPh sb="5" eb="9">
      <t>ガイサンヨウキュウ</t>
    </rPh>
    <phoneticPr fontId="1"/>
  </si>
  <si>
    <t>要求額</t>
    <rPh sb="0" eb="3">
      <t>ヨウキュウガク</t>
    </rPh>
    <phoneticPr fontId="1"/>
  </si>
  <si>
    <t>昨年度実績額</t>
    <rPh sb="0" eb="3">
      <t>サクネンド</t>
    </rPh>
    <rPh sb="3" eb="5">
      <t>ジッセキ</t>
    </rPh>
    <rPh sb="5" eb="6">
      <t>ガク</t>
    </rPh>
    <phoneticPr fontId="1"/>
  </si>
  <si>
    <t xml:space="preserve">（３）発達障害の初診待機解消に関する取組の推進 </t>
  </si>
  <si>
    <t xml:space="preserve">発達障害児者の診断に係る初診待機の解消を進めるため、発達障害の医療ネットワークを構築し、発達障害の診療・支援ができる医師の養成を行うための実地研修等の実施や医療機関におけるアセスメント対応職員の配置を進めるとともに、診断待機期間中の切れ目ない支援に向け、発達障害児が通う施設等の職員に対するコンサルテーションを行う。 </t>
  </si>
  <si>
    <t xml:space="preserve">（４）発達障害児者とその家族に対する支援【こども家庭庁へ事業移管】 </t>
  </si>
  <si>
    <t xml:space="preserve">発達障害児やその家族に対する支援を母子保健や子育て支援等の関連施策と一体的に推進する観点から、本事業については、発達障害者に関する一部の事業を除き、こども家庭庁に移管する。 </t>
  </si>
  <si>
    <t xml:space="preserve">（５）教育と福祉の連携の推進  </t>
  </si>
  <si>
    <t>市町村内における家庭・教育・福祉の連携促進及び地域支援対応力の向上を図るため、教育委員会や福祉部局、学校、障害児通所支援事業所等の関係者が障害児への切れ目ない支援について協議を行う場の設置や福祉機関と教育機関等との連携の役割を担う「地域連携推進マネジャー」を市町村に配置する。</t>
  </si>
  <si>
    <t xml:space="preserve">地域生活支援事業費等補助金の内数 </t>
  </si>
  <si>
    <t>令和8年度概算要求</t>
    <rPh sb="0" eb="2">
      <t>レイワ</t>
    </rPh>
    <rPh sb="3" eb="5">
      <t>ネンド</t>
    </rPh>
    <rPh sb="5" eb="9">
      <t>ガイサンヨウキュウ</t>
    </rPh>
    <phoneticPr fontId="1"/>
  </si>
  <si>
    <t xml:space="preserve">著しい行動障害が生じているなどの難しい事案に対応する現場の職員を支援する ため、高い専門性を有する「広域的支援人材」の発達障害者支援センター等への配置を拡充する。 
また、強度行動障害の状態にある者等に対する支援人材が連携した支援の実施や、支援者同士での意見交換や情報共有等の取組を進めるため、ネットワーク構築を推進する。 </t>
    <phoneticPr fontId="1"/>
  </si>
  <si>
    <t xml:space="preserve"> ②  強度行動障害支援のための中核的人材の養成【新規】 </t>
    <rPh sb="16" eb="21">
      <t>チュウカクテキジンザイ</t>
    </rPh>
    <phoneticPr fontId="1"/>
  </si>
  <si>
    <t xml:space="preserve">強度行動障害者支援の人材養成のための専門研修プログラムを活用し、専門性の 高い中核的人材を養成するとともに、令和９年度から全国の都道府県で中核的人材の養成が開始できるよう、指導的人材の養成及び指導的人材が活用する教材の開発等を行う。 </t>
    <phoneticPr fontId="1"/>
  </si>
  <si>
    <t>発達障害児者の診断に係る初診待機の解消を進めるため、発達障害の医療ネットワークを構築し、発達障害の診療・支援ができる医師の養成を行うための実地研修等の実施や医療機関におけるアセスメント対応職員の配置を進める。</t>
    <phoneticPr fontId="1"/>
  </si>
  <si>
    <t>（４）発達障害児者とその家族に対する支援</t>
    <phoneticPr fontId="1"/>
  </si>
  <si>
    <t xml:space="preserve">都道府県及び市町村において、同じ悩みを持つ本人同士や発達障害児者の家族に  対するピアサポートや発達障害児者の家族に対するペアレントトレーニング、青年期の発達障害者に対する居場所作り等を実施することにより、発達障害児者及びその家族の支援を推進する。 </t>
    <phoneticPr fontId="1"/>
  </si>
  <si>
    <t>令和7年度概算要求</t>
    <rPh sb="0" eb="2">
      <t>レイワ</t>
    </rPh>
    <rPh sb="3" eb="5">
      <t>ネンド</t>
    </rPh>
    <rPh sb="5" eb="9">
      <t>ガイサンヨウキュウ</t>
    </rPh>
    <phoneticPr fontId="1"/>
  </si>
  <si>
    <t>令和6年度概算要求</t>
    <rPh sb="0" eb="2">
      <t>レイワ</t>
    </rPh>
    <rPh sb="3" eb="5">
      <t>ネンド</t>
    </rPh>
    <rPh sb="5" eb="9">
      <t>ガイサンヨウキュウ</t>
    </rPh>
    <phoneticPr fontId="1"/>
  </si>
  <si>
    <t>（１）強度行動障害の状態にある者に対する地域支援機能の強化【拡充】</t>
    <rPh sb="30" eb="32">
      <t>カクジュウ</t>
    </rPh>
    <phoneticPr fontId="1"/>
  </si>
  <si>
    <t xml:space="preserve">著しい行動障害が生じているなどの難しい事案に対応する現場の職員を支援するため、高い専門性を有する「広域的支援人材」を発達障害者支援センター等に新たに配置し、現場に訪問等をして適切なアセスメントを行うとともに、現場の職員と共に有効な支援方法の整理を行い、環境調整を進めていく。 
 </t>
    <phoneticPr fontId="1"/>
  </si>
  <si>
    <t xml:space="preserve">（2）発達障害の初診待機解消に関する取組の推進 </t>
    <phoneticPr fontId="1"/>
  </si>
  <si>
    <t>（3）発達障害児者とその家族に対する支援</t>
    <phoneticPr fontId="1"/>
  </si>
  <si>
    <t xml:space="preserve">（4）教育と福祉の連携の推進  </t>
    <phoneticPr fontId="1"/>
  </si>
  <si>
    <t>令和5年度概算要求</t>
    <rPh sb="0" eb="2">
      <t>レイワ</t>
    </rPh>
    <rPh sb="3" eb="5">
      <t>ネンド</t>
    </rPh>
    <rPh sb="5" eb="9">
      <t>ガイサンヨウキュウ</t>
    </rPh>
    <phoneticPr fontId="1"/>
  </si>
  <si>
    <t xml:space="preserve">（１）発達障害児・発達障害者に対する地域支援機能の強化 </t>
    <phoneticPr fontId="1"/>
  </si>
  <si>
    <t xml:space="preserve">発達障害児者の各ライフステージに対応する一貫した支援を行うため、地域の中核である発達障害者支援センター等に配置する発達障害者地域支援マネジャーの体制を強化することで、市町村や事業所等が抱える困難事例への対応促進等を図り、発達障害児者に対する地域支援機能を強化する。 
 </t>
    <phoneticPr fontId="1"/>
  </si>
  <si>
    <t xml:space="preserve">（４）発達障害に関する理解促進及び支援手法の普及 </t>
    <phoneticPr fontId="1"/>
  </si>
  <si>
    <t xml:space="preserve">全国の発達障害者支援センターの中核拠点としての役割を担う、国立障害者リハビリテーションセンターに設置されている「発達障害情報・支援センター」で、発達障害に関する各種情報を発信するとともに、困難事例に係る支援をはじめとする支援手法の普及や国民の理解の促進を図る。 また、「世界自閉症啓発デー」(毎年4月2日) などを通じて、自閉症をはじめとする発達障害に関する正しい理解と知識の普及啓発等を行う。 </t>
    <phoneticPr fontId="1"/>
  </si>
  <si>
    <t>令和4年度概算要求</t>
    <rPh sb="0" eb="2">
      <t>レイワ</t>
    </rPh>
    <rPh sb="3" eb="5">
      <t>ネンド</t>
    </rPh>
    <rPh sb="5" eb="9">
      <t>ガイサンヨウキュウ</t>
    </rPh>
    <phoneticPr fontId="1"/>
  </si>
  <si>
    <t>（3）発達障害児・発達障害者とその家族に対する支援</t>
    <rPh sb="9" eb="11">
      <t>ハッタツ</t>
    </rPh>
    <rPh sb="11" eb="14">
      <t>ショウガイシャ</t>
    </rPh>
    <rPh sb="13" eb="14">
      <t>シャ</t>
    </rPh>
    <phoneticPr fontId="1"/>
  </si>
  <si>
    <t xml:space="preserve">（２）発達障害者支援センターの地域支援機能の強化【一部新規】【再掲】 </t>
    <phoneticPr fontId="1"/>
  </si>
  <si>
    <t xml:space="preserve">発達障害者支援の地域の中核である発達障害者支援センターの地域支援機能を強化するため、発達障害者地域支援マネジャーの配置等による体制整備を行うとともに、専門人材の確保・定着に向けた処遇改善の支援や、ICT機器の導入及び記録・情報共有のデジタル化に向けた支援を行う。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</si>
</sst>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億円&quot;"/>
  </numFmts>
  <fonts count="2">
    <font>
      <sz val="11"/>
      <color theme="1"/>
      <name val="Yu Gothic"/>
      <family val="2"/>
      <scheme val="minor"/>
    </font>
    <font>
      <sz val="6"/>
      <name val="Yu Gothic"/>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6">
    <xf numFmtId="0" fontId="0" fillId="0" borderId="0" xfId="0"/>
    <xf numFmtId="0" fontId="0" fillId="0" borderId="0" xfId="0" applyAlignment="1">
      <alignment vertical="top"/>
    </xf>
    <xf numFmtId="0" fontId="0" fillId="0" borderId="0" xfId="0" applyAlignment="1">
      <alignment vertical="center"/>
    </xf>
    <xf numFmtId="0" fontId="0" fillId="0" borderId="1" xfId="0" applyBorder="1" applyAlignment="1">
      <alignment horizontal="center"/>
    </xf>
    <xf numFmtId="0" fontId="0" fillId="0" borderId="1" xfId="0" applyBorder="1"/>
    <xf numFmtId="0" fontId="0" fillId="0" borderId="1" xfId="0" applyBorder="1" applyAlignment="1">
      <alignment vertical="top"/>
    </xf>
    <xf numFmtId="0" fontId="0" fillId="0" borderId="1" xfId="0" applyBorder="1" applyAlignment="1">
      <alignment vertical="center" wrapText="1"/>
    </xf>
    <xf numFmtId="0" fontId="0" fillId="0" borderId="1" xfId="0" applyBorder="1" applyAlignment="1">
      <alignment horizontal="center" vertical="center"/>
    </xf>
    <xf numFmtId="0" fontId="0" fillId="0" borderId="2" xfId="0" applyBorder="1" applyAlignment="1">
      <alignment vertical="top"/>
    </xf>
    <xf numFmtId="0" fontId="0" fillId="0" borderId="2" xfId="0" applyBorder="1" applyAlignment="1">
      <alignment vertical="center" wrapText="1"/>
    </xf>
    <xf numFmtId="0" fontId="0" fillId="0" borderId="3" xfId="0" applyBorder="1"/>
    <xf numFmtId="0" fontId="0" fillId="0" borderId="3" xfId="0" applyBorder="1" applyAlignment="1">
      <alignment vertical="top"/>
    </xf>
    <xf numFmtId="0" fontId="0" fillId="0" borderId="5" xfId="0" applyBorder="1" applyAlignment="1">
      <alignment vertical="center"/>
    </xf>
    <xf numFmtId="0" fontId="0" fillId="0" borderId="5" xfId="0" applyBorder="1" applyAlignment="1">
      <alignment vertical="top"/>
    </xf>
    <xf numFmtId="0" fontId="0" fillId="0" borderId="4" xfId="0" applyBorder="1" applyAlignment="1">
      <alignment vertical="top"/>
    </xf>
    <xf numFmtId="0" fontId="0" fillId="0" borderId="2" xfId="0" applyBorder="1" applyAlignment="1">
      <alignment vertical="top" wrapText="1"/>
    </xf>
    <xf numFmtId="176" fontId="0" fillId="0" borderId="1" xfId="0" applyNumberFormat="1" applyBorder="1" applyAlignment="1">
      <alignment horizontal="center" vertical="center"/>
    </xf>
    <xf numFmtId="176" fontId="0" fillId="0" borderId="1" xfId="0" applyNumberFormat="1" applyBorder="1" applyAlignment="1">
      <alignment vertical="top"/>
    </xf>
    <xf numFmtId="176" fontId="0" fillId="0" borderId="1" xfId="0" applyNumberFormat="1" applyBorder="1"/>
    <xf numFmtId="176" fontId="0" fillId="0" borderId="1" xfId="0" applyNumberFormat="1" applyBorder="1" applyAlignment="1">
      <alignment horizontal="center" vertical="center" wrapText="1"/>
    </xf>
    <xf numFmtId="176" fontId="0" fillId="0" borderId="1" xfId="0" applyNumberFormat="1" applyBorder="1" applyAlignment="1">
      <alignment vertical="center"/>
    </xf>
    <xf numFmtId="176" fontId="0" fillId="0" borderId="1" xfId="0" applyNumberFormat="1" applyBorder="1" applyAlignment="1">
      <alignment vertical="center" wrapText="1"/>
    </xf>
    <xf numFmtId="0" fontId="0" fillId="0" borderId="1" xfId="0" applyBorder="1" applyAlignment="1">
      <alignment vertical="center"/>
    </xf>
    <xf numFmtId="0" fontId="0" fillId="0" borderId="1" xfId="0" applyBorder="1" applyAlignment="1">
      <alignment horizontal="center"/>
    </xf>
    <xf numFmtId="0" fontId="0" fillId="0" borderId="4" xfId="0" applyBorder="1" applyAlignment="1">
      <alignment horizontal="left"/>
    </xf>
    <xf numFmtId="0" fontId="0" fillId="0" borderId="1" xfId="0"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7"/>
  <sheetViews>
    <sheetView tabSelected="1" topLeftCell="V4" zoomScaleNormal="100" workbookViewId="0">
      <selection activeCell="V10" sqref="V10"/>
    </sheetView>
  </sheetViews>
  <sheetFormatPr defaultRowHeight="18.75"/>
  <cols>
    <col min="1" max="1" width="9" customWidth="1"/>
    <col min="2" max="2" width="73.75" customWidth="1"/>
    <col min="3" max="3" width="9" customWidth="1"/>
    <col min="4" max="4" width="13" customWidth="1"/>
    <col min="5" max="5" width="9" customWidth="1"/>
    <col min="6" max="6" width="73.75" customWidth="1"/>
    <col min="7" max="7" width="9" customWidth="1"/>
    <col min="8" max="8" width="13" customWidth="1"/>
    <col min="9" max="9" width="9" customWidth="1"/>
    <col min="10" max="10" width="73.75" customWidth="1"/>
    <col min="11" max="11" width="9" customWidth="1"/>
    <col min="12" max="12" width="13" customWidth="1"/>
    <col min="13" max="13" width="9" customWidth="1"/>
    <col min="14" max="14" width="73.75" customWidth="1"/>
    <col min="15" max="15" width="9" customWidth="1"/>
    <col min="16" max="16" width="13" customWidth="1"/>
    <col min="17" max="17" width="9" customWidth="1"/>
    <col min="18" max="18" width="73.75" customWidth="1"/>
    <col min="19" max="19" width="9" customWidth="1"/>
    <col min="20" max="20" width="13" customWidth="1"/>
    <col min="21" max="21" width="9" customWidth="1"/>
    <col min="22" max="22" width="73.75" customWidth="1"/>
    <col min="23" max="23" width="9.75" style="2" customWidth="1"/>
    <col min="24" max="24" width="13" style="2" customWidth="1"/>
  </cols>
  <sheetData>
    <row r="1" spans="1:24">
      <c r="A1" s="23" t="s">
        <v>35</v>
      </c>
      <c r="B1" s="23"/>
      <c r="C1" s="3" t="s">
        <v>7</v>
      </c>
      <c r="D1" s="3" t="s">
        <v>8</v>
      </c>
      <c r="E1" s="23" t="s">
        <v>30</v>
      </c>
      <c r="F1" s="23"/>
      <c r="G1" s="3" t="s">
        <v>7</v>
      </c>
      <c r="H1" s="3" t="s">
        <v>8</v>
      </c>
      <c r="I1" s="23" t="s">
        <v>24</v>
      </c>
      <c r="J1" s="23"/>
      <c r="K1" s="3" t="s">
        <v>7</v>
      </c>
      <c r="L1" s="3" t="s">
        <v>8</v>
      </c>
      <c r="M1" s="23" t="s">
        <v>23</v>
      </c>
      <c r="N1" s="23"/>
      <c r="O1" s="3" t="s">
        <v>7</v>
      </c>
      <c r="P1" s="3" t="s">
        <v>8</v>
      </c>
      <c r="Q1" s="23" t="s">
        <v>16</v>
      </c>
      <c r="R1" s="23"/>
      <c r="S1" s="3" t="s">
        <v>7</v>
      </c>
      <c r="T1" s="3" t="s">
        <v>8</v>
      </c>
      <c r="U1" s="23" t="s">
        <v>6</v>
      </c>
      <c r="V1" s="23"/>
      <c r="W1" s="7" t="s">
        <v>7</v>
      </c>
      <c r="X1" s="7" t="s">
        <v>8</v>
      </c>
    </row>
    <row r="2" spans="1:24">
      <c r="A2" s="10" t="s">
        <v>31</v>
      </c>
      <c r="B2" s="4"/>
      <c r="C2" s="4"/>
      <c r="D2" s="4"/>
      <c r="E2" s="10" t="s">
        <v>31</v>
      </c>
      <c r="F2" s="4"/>
      <c r="G2" s="4"/>
      <c r="H2" s="4"/>
      <c r="I2" s="10" t="s">
        <v>25</v>
      </c>
      <c r="J2" s="4"/>
      <c r="K2" s="4"/>
      <c r="L2" s="4"/>
      <c r="M2" s="10" t="s">
        <v>0</v>
      </c>
      <c r="N2" s="4"/>
      <c r="O2" s="4"/>
      <c r="P2" s="4"/>
      <c r="Q2" s="10" t="s">
        <v>0</v>
      </c>
      <c r="R2" s="4"/>
      <c r="S2" s="4"/>
      <c r="T2" s="4"/>
      <c r="U2" s="10" t="s">
        <v>0</v>
      </c>
      <c r="V2" s="4"/>
      <c r="W2" s="22"/>
      <c r="X2" s="22"/>
    </row>
    <row r="3" spans="1:24" s="1" customFormat="1" ht="18" customHeight="1">
      <c r="A3" s="11"/>
      <c r="B3" s="8"/>
      <c r="C3" s="5"/>
      <c r="D3" s="5"/>
      <c r="E3" s="11"/>
      <c r="F3" s="8"/>
      <c r="G3" s="5"/>
      <c r="H3" s="5"/>
      <c r="I3" s="11"/>
      <c r="J3" s="8"/>
      <c r="K3" s="5"/>
      <c r="L3" s="5"/>
      <c r="M3" s="11"/>
      <c r="N3" s="8" t="s">
        <v>1</v>
      </c>
      <c r="O3" s="17"/>
      <c r="P3" s="17"/>
      <c r="Q3" s="11"/>
      <c r="R3" s="8" t="s">
        <v>1</v>
      </c>
      <c r="S3" s="17"/>
      <c r="T3" s="17"/>
      <c r="U3" s="11"/>
      <c r="V3" s="8" t="s">
        <v>1</v>
      </c>
      <c r="W3" s="16"/>
      <c r="X3" s="16"/>
    </row>
    <row r="4" spans="1:24" s="2" customFormat="1" ht="97.5" customHeight="1">
      <c r="A4" s="12"/>
      <c r="B4" s="9" t="s">
        <v>32</v>
      </c>
      <c r="C4" s="16">
        <v>3.9</v>
      </c>
      <c r="D4" s="16">
        <v>2.7</v>
      </c>
      <c r="E4" s="12"/>
      <c r="F4" s="9" t="s">
        <v>32</v>
      </c>
      <c r="G4" s="20">
        <v>3.9</v>
      </c>
      <c r="H4" s="20">
        <v>3.9</v>
      </c>
      <c r="I4" s="12"/>
      <c r="J4" s="9" t="s">
        <v>26</v>
      </c>
      <c r="K4" s="16">
        <v>4.3</v>
      </c>
      <c r="L4" s="16">
        <v>3.9</v>
      </c>
      <c r="M4" s="12"/>
      <c r="N4" s="9" t="s">
        <v>17</v>
      </c>
      <c r="O4" s="16">
        <v>6</v>
      </c>
      <c r="P4" s="16">
        <v>4.3</v>
      </c>
      <c r="Q4" s="12"/>
      <c r="R4" s="9" t="s">
        <v>17</v>
      </c>
      <c r="S4" s="16">
        <v>4.4000000000000004</v>
      </c>
      <c r="T4" s="16">
        <v>4.3</v>
      </c>
      <c r="U4" s="12"/>
      <c r="V4" s="9" t="s">
        <v>17</v>
      </c>
      <c r="W4" s="20">
        <v>6.5</v>
      </c>
      <c r="X4" s="20">
        <v>4.3</v>
      </c>
    </row>
    <row r="5" spans="1:24" s="1" customFormat="1">
      <c r="A5" s="13"/>
      <c r="B5" s="8"/>
      <c r="C5" s="17"/>
      <c r="D5" s="17"/>
      <c r="E5" s="13"/>
      <c r="F5" s="8"/>
      <c r="G5" s="20"/>
      <c r="H5" s="20"/>
      <c r="I5" s="13"/>
      <c r="J5" s="8"/>
      <c r="K5" s="17"/>
      <c r="L5" s="17"/>
      <c r="M5" s="13"/>
      <c r="N5" s="8" t="s">
        <v>18</v>
      </c>
      <c r="O5" s="17"/>
      <c r="P5" s="17"/>
      <c r="Q5" s="13"/>
      <c r="R5" s="8" t="s">
        <v>18</v>
      </c>
      <c r="S5" s="17"/>
      <c r="T5" s="17"/>
      <c r="U5" s="13"/>
      <c r="V5" s="8" t="s">
        <v>2</v>
      </c>
      <c r="W5" s="16"/>
      <c r="X5" s="16"/>
    </row>
    <row r="6" spans="1:24" s="1" customFormat="1" ht="75">
      <c r="A6" s="13"/>
      <c r="B6" s="15"/>
      <c r="C6" s="16"/>
      <c r="D6" s="16"/>
      <c r="E6" s="13"/>
      <c r="F6" s="15"/>
      <c r="G6" s="17"/>
      <c r="H6" s="17"/>
      <c r="I6" s="13"/>
      <c r="J6" s="15"/>
      <c r="K6" s="16"/>
      <c r="L6" s="16"/>
      <c r="M6" s="13"/>
      <c r="N6" s="15" t="s">
        <v>19</v>
      </c>
      <c r="O6" s="16">
        <v>0.21</v>
      </c>
      <c r="P6" s="16"/>
      <c r="Q6" s="13"/>
      <c r="R6" s="15" t="s">
        <v>19</v>
      </c>
      <c r="S6" s="16">
        <v>0.21</v>
      </c>
      <c r="T6" s="16"/>
      <c r="U6" s="13"/>
      <c r="V6" s="9" t="s">
        <v>3</v>
      </c>
      <c r="W6" s="20">
        <v>0.5</v>
      </c>
      <c r="X6" s="20">
        <v>0.39</v>
      </c>
    </row>
    <row r="7" spans="1:24" s="1" customFormat="1">
      <c r="A7" s="13"/>
      <c r="B7" s="8"/>
      <c r="C7" s="17"/>
      <c r="D7" s="17"/>
      <c r="E7" s="13"/>
      <c r="F7" s="8"/>
      <c r="G7" s="20"/>
      <c r="H7" s="20"/>
      <c r="I7" s="13"/>
      <c r="J7" s="8"/>
      <c r="K7" s="17"/>
      <c r="L7" s="17"/>
      <c r="M7" s="13"/>
      <c r="N7" s="8"/>
      <c r="O7" s="17"/>
      <c r="P7" s="17"/>
      <c r="Q7" s="13"/>
      <c r="R7" s="8"/>
      <c r="S7" s="17"/>
      <c r="T7" s="17"/>
      <c r="U7" s="13"/>
      <c r="V7" s="8" t="s">
        <v>4</v>
      </c>
      <c r="W7" s="16"/>
      <c r="X7" s="16"/>
    </row>
    <row r="8" spans="1:24" s="1" customFormat="1" ht="75">
      <c r="A8" s="14"/>
      <c r="B8" s="9"/>
      <c r="C8" s="16"/>
      <c r="D8" s="16"/>
      <c r="E8" s="14"/>
      <c r="F8" s="9"/>
      <c r="G8" s="17"/>
      <c r="H8" s="17"/>
      <c r="I8" s="14"/>
      <c r="J8" s="9"/>
      <c r="K8" s="16"/>
      <c r="L8" s="16"/>
      <c r="M8" s="14"/>
      <c r="N8" s="9"/>
      <c r="O8" s="16"/>
      <c r="P8" s="16"/>
      <c r="Q8" s="14"/>
      <c r="R8" s="9"/>
      <c r="S8" s="16"/>
      <c r="T8" s="16"/>
      <c r="U8" s="14"/>
      <c r="V8" s="9" t="s">
        <v>5</v>
      </c>
      <c r="W8" s="20">
        <v>0.19</v>
      </c>
      <c r="X8" s="20">
        <v>0.21</v>
      </c>
    </row>
    <row r="9" spans="1:24">
      <c r="A9" s="24"/>
      <c r="B9" s="25"/>
      <c r="C9" s="18"/>
      <c r="D9" s="18"/>
      <c r="E9" s="24"/>
      <c r="F9" s="25"/>
      <c r="G9" s="20"/>
      <c r="H9" s="20"/>
      <c r="I9" s="24"/>
      <c r="J9" s="25"/>
      <c r="K9" s="18"/>
      <c r="L9" s="18"/>
      <c r="M9" s="24"/>
      <c r="N9" s="25"/>
      <c r="O9" s="18"/>
      <c r="P9" s="18"/>
      <c r="Q9" s="24"/>
      <c r="R9" s="25"/>
      <c r="S9" s="18"/>
      <c r="T9" s="18"/>
      <c r="U9" s="24" t="s">
        <v>37</v>
      </c>
      <c r="V9" s="25"/>
      <c r="W9" s="16"/>
      <c r="X9" s="16"/>
    </row>
    <row r="10" spans="1:24" ht="75">
      <c r="A10" s="4"/>
      <c r="B10" s="6"/>
      <c r="C10" s="16"/>
      <c r="D10" s="16"/>
      <c r="E10" s="4"/>
      <c r="F10" s="6"/>
      <c r="G10" s="18"/>
      <c r="H10" s="18"/>
      <c r="I10" s="4"/>
      <c r="J10" s="6"/>
      <c r="K10" s="16"/>
      <c r="L10" s="16"/>
      <c r="M10" s="4"/>
      <c r="N10" s="6"/>
      <c r="O10" s="16"/>
      <c r="P10" s="16"/>
      <c r="Q10" s="4"/>
      <c r="R10" s="6"/>
      <c r="S10" s="16"/>
      <c r="U10" s="4"/>
      <c r="V10" s="6" t="s">
        <v>38</v>
      </c>
      <c r="W10" s="20">
        <v>6.5</v>
      </c>
      <c r="X10" s="20">
        <v>4.3</v>
      </c>
    </row>
    <row r="11" spans="1:24">
      <c r="A11" s="25" t="s">
        <v>27</v>
      </c>
      <c r="B11" s="25"/>
      <c r="C11" s="18"/>
      <c r="D11" s="18"/>
      <c r="E11" s="25" t="s">
        <v>27</v>
      </c>
      <c r="F11" s="25"/>
      <c r="G11" s="20"/>
      <c r="H11" s="20"/>
      <c r="I11" s="25" t="s">
        <v>27</v>
      </c>
      <c r="J11" s="25"/>
      <c r="K11" s="18"/>
      <c r="L11" s="18"/>
      <c r="M11" s="25" t="s">
        <v>27</v>
      </c>
      <c r="N11" s="25"/>
      <c r="O11" s="18"/>
      <c r="P11" s="18"/>
      <c r="Q11" s="25" t="s">
        <v>9</v>
      </c>
      <c r="R11" s="25"/>
      <c r="S11" s="18"/>
      <c r="T11" s="18"/>
      <c r="U11" s="25" t="s">
        <v>9</v>
      </c>
      <c r="V11" s="25"/>
      <c r="W11" s="16"/>
      <c r="X11" s="16"/>
    </row>
    <row r="12" spans="1:24" ht="93.75">
      <c r="A12" s="4"/>
      <c r="B12" s="6" t="s">
        <v>20</v>
      </c>
      <c r="C12" s="16">
        <v>0.93</v>
      </c>
      <c r="D12" s="16">
        <v>0.93</v>
      </c>
      <c r="E12" s="4"/>
      <c r="F12" s="6" t="s">
        <v>20</v>
      </c>
      <c r="G12" s="16">
        <v>0.93</v>
      </c>
      <c r="H12" s="16">
        <v>0.93</v>
      </c>
      <c r="I12" s="4"/>
      <c r="J12" s="6" t="s">
        <v>20</v>
      </c>
      <c r="K12" s="16">
        <v>0.93</v>
      </c>
      <c r="L12" s="16">
        <v>0.93</v>
      </c>
      <c r="M12" s="4"/>
      <c r="N12" s="6" t="s">
        <v>20</v>
      </c>
      <c r="O12" s="16">
        <v>0.93</v>
      </c>
      <c r="P12" s="16">
        <v>0.93</v>
      </c>
      <c r="Q12" s="4"/>
      <c r="R12" s="6" t="s">
        <v>20</v>
      </c>
      <c r="S12" s="16">
        <v>0.93</v>
      </c>
      <c r="T12" s="16">
        <v>0.93</v>
      </c>
      <c r="U12" s="4"/>
      <c r="V12" s="6" t="s">
        <v>10</v>
      </c>
      <c r="W12" s="20">
        <v>1.3</v>
      </c>
      <c r="X12" s="20">
        <v>0.93</v>
      </c>
    </row>
    <row r="13" spans="1:24">
      <c r="A13" s="25" t="s">
        <v>36</v>
      </c>
      <c r="B13" s="25"/>
      <c r="C13" s="18"/>
      <c r="D13" s="18"/>
      <c r="E13" s="25" t="s">
        <v>28</v>
      </c>
      <c r="F13" s="25"/>
      <c r="G13" s="20"/>
      <c r="H13" s="20"/>
      <c r="I13" s="25" t="s">
        <v>28</v>
      </c>
      <c r="J13" s="25"/>
      <c r="K13" s="18"/>
      <c r="L13" s="18"/>
      <c r="M13" s="25" t="s">
        <v>28</v>
      </c>
      <c r="N13" s="25"/>
      <c r="O13" s="18"/>
      <c r="P13" s="18"/>
      <c r="Q13" s="25" t="s">
        <v>21</v>
      </c>
      <c r="R13" s="25"/>
      <c r="S13" s="18"/>
      <c r="T13" s="18"/>
      <c r="U13" s="25" t="s">
        <v>11</v>
      </c>
      <c r="V13" s="25"/>
      <c r="W13" s="16"/>
      <c r="X13" s="16"/>
    </row>
    <row r="14" spans="1:24" ht="75">
      <c r="A14" s="4"/>
      <c r="B14" s="6" t="s">
        <v>22</v>
      </c>
      <c r="C14" s="16">
        <v>1.6</v>
      </c>
      <c r="D14" s="16">
        <v>1.6</v>
      </c>
      <c r="E14" s="4"/>
      <c r="F14" s="6" t="s">
        <v>22</v>
      </c>
      <c r="G14" s="16">
        <v>1.6</v>
      </c>
      <c r="H14" s="16">
        <v>1.6</v>
      </c>
      <c r="I14" s="4"/>
      <c r="J14" s="6" t="s">
        <v>22</v>
      </c>
      <c r="K14" s="16">
        <v>1.6</v>
      </c>
      <c r="L14" s="16">
        <v>1.6</v>
      </c>
      <c r="M14" s="4"/>
      <c r="N14" s="6" t="s">
        <v>22</v>
      </c>
      <c r="O14" s="16">
        <v>1.6</v>
      </c>
      <c r="P14" s="16">
        <v>1.6</v>
      </c>
      <c r="Q14" s="4"/>
      <c r="R14" s="6" t="s">
        <v>22</v>
      </c>
      <c r="S14" s="16">
        <v>1.6</v>
      </c>
      <c r="T14" s="16">
        <v>1.6</v>
      </c>
      <c r="U14" s="4"/>
      <c r="V14" s="6" t="s">
        <v>12</v>
      </c>
      <c r="W14" s="20">
        <v>1</v>
      </c>
      <c r="X14" s="20">
        <v>1.6</v>
      </c>
    </row>
    <row r="15" spans="1:24">
      <c r="A15" s="25" t="s">
        <v>33</v>
      </c>
      <c r="B15" s="25"/>
      <c r="C15" s="18"/>
      <c r="D15" s="18"/>
      <c r="E15" s="25" t="s">
        <v>33</v>
      </c>
      <c r="F15" s="25"/>
      <c r="G15" s="20"/>
      <c r="H15" s="20"/>
      <c r="I15" s="25" t="s">
        <v>29</v>
      </c>
      <c r="J15" s="25"/>
      <c r="K15" s="18"/>
      <c r="L15" s="18"/>
      <c r="M15" s="25" t="s">
        <v>29</v>
      </c>
      <c r="N15" s="25"/>
      <c r="O15" s="18"/>
      <c r="P15" s="18"/>
      <c r="Q15" s="25" t="s">
        <v>13</v>
      </c>
      <c r="R15" s="25"/>
      <c r="S15" s="18"/>
      <c r="T15" s="18"/>
      <c r="U15" s="25" t="s">
        <v>13</v>
      </c>
      <c r="V15" s="25"/>
      <c r="W15" s="21"/>
      <c r="X15" s="20"/>
    </row>
    <row r="16" spans="1:24" ht="93.75">
      <c r="A16" s="4"/>
      <c r="B16" s="6" t="s">
        <v>34</v>
      </c>
      <c r="C16" s="19">
        <v>1.3</v>
      </c>
      <c r="D16" s="16">
        <v>1.4</v>
      </c>
      <c r="E16" s="4"/>
      <c r="F16" s="6" t="s">
        <v>34</v>
      </c>
      <c r="G16" s="16">
        <v>1.3</v>
      </c>
      <c r="H16" s="16">
        <v>1.3</v>
      </c>
      <c r="I16" s="4"/>
      <c r="J16" s="6" t="s">
        <v>14</v>
      </c>
      <c r="K16" s="21" t="s">
        <v>15</v>
      </c>
      <c r="L16" s="18"/>
      <c r="M16" s="4"/>
      <c r="N16" s="6" t="s">
        <v>14</v>
      </c>
      <c r="O16" s="21" t="s">
        <v>15</v>
      </c>
      <c r="P16" s="18"/>
      <c r="Q16" s="4"/>
      <c r="R16" s="6" t="s">
        <v>14</v>
      </c>
      <c r="S16" s="21" t="s">
        <v>15</v>
      </c>
      <c r="T16" s="18"/>
      <c r="U16" s="4"/>
      <c r="V16" s="6" t="s">
        <v>14</v>
      </c>
      <c r="W16" s="19" t="s">
        <v>15</v>
      </c>
      <c r="X16" s="19"/>
    </row>
    <row r="17" spans="3:24">
      <c r="C17" s="19">
        <f>SUM(C3:C16)</f>
        <v>7.7299999999999995</v>
      </c>
      <c r="D17" s="19">
        <f>SUM(D3:D16)</f>
        <v>6.6300000000000008</v>
      </c>
      <c r="G17" s="19">
        <f>SUM(G3:G16)</f>
        <v>7.7299999999999995</v>
      </c>
      <c r="H17" s="19">
        <f>SUM(H3:H16)</f>
        <v>7.7299999999999995</v>
      </c>
      <c r="K17" s="19">
        <f>SUM(K3:K16)</f>
        <v>6.83</v>
      </c>
      <c r="L17" s="19">
        <f>SUM(L3:L16)</f>
        <v>6.43</v>
      </c>
      <c r="O17" s="19">
        <f>SUM(O3:O16)</f>
        <v>8.74</v>
      </c>
      <c r="P17" s="19">
        <f>SUM(P3:P16)</f>
        <v>6.83</v>
      </c>
      <c r="S17" s="19">
        <f>SUM(S3:S16)</f>
        <v>7.1400000000000006</v>
      </c>
      <c r="T17" s="19">
        <f>SUM(T3:T16)</f>
        <v>6.83</v>
      </c>
      <c r="W17" s="16">
        <f>SUM(W3:W16)</f>
        <v>15.990000000000002</v>
      </c>
      <c r="X17" s="16">
        <f>SUM(X3:X16)</f>
        <v>11.729999999999999</v>
      </c>
    </row>
  </sheetData>
  <mergeCells count="30">
    <mergeCell ref="Q1:R1"/>
    <mergeCell ref="Q9:R9"/>
    <mergeCell ref="Q11:R11"/>
    <mergeCell ref="Q13:R13"/>
    <mergeCell ref="Q15:R15"/>
    <mergeCell ref="U1:V1"/>
    <mergeCell ref="U9:V9"/>
    <mergeCell ref="U11:V11"/>
    <mergeCell ref="U13:V13"/>
    <mergeCell ref="U15:V15"/>
    <mergeCell ref="I1:J1"/>
    <mergeCell ref="I9:J9"/>
    <mergeCell ref="I11:J11"/>
    <mergeCell ref="I13:J13"/>
    <mergeCell ref="I15:J15"/>
    <mergeCell ref="M1:N1"/>
    <mergeCell ref="M9:N9"/>
    <mergeCell ref="M11:N11"/>
    <mergeCell ref="M13:N13"/>
    <mergeCell ref="M15:N15"/>
    <mergeCell ref="E1:F1"/>
    <mergeCell ref="E9:F9"/>
    <mergeCell ref="E11:F11"/>
    <mergeCell ref="E13:F13"/>
    <mergeCell ref="E15:F15"/>
    <mergeCell ref="A1:B1"/>
    <mergeCell ref="A9:B9"/>
    <mergeCell ref="A11:B11"/>
    <mergeCell ref="A13:B13"/>
    <mergeCell ref="A15:B15"/>
  </mergeCells>
  <phoneticPr fontId="1"/>
  <pageMargins left="0.70866141732283472" right="0.70866141732283472" top="0.74803149606299213" bottom="0.74803149606299213" header="0.31496062992125984" footer="0.31496062992125984"/>
  <pageSetup paperSize="9" scale="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第２茨木学園１</dc:creator>
  <cp:lastModifiedBy>豊 川口</cp:lastModifiedBy>
  <cp:lastPrinted>2026-10-09T22:54:30Z</cp:lastPrinted>
  <dcterms:created xsi:type="dcterms:W3CDTF">2015-06-05T18:19:34Z</dcterms:created>
  <dcterms:modified xsi:type="dcterms:W3CDTF">2026-10-10T04:15:22Z</dcterms:modified>
</cp:coreProperties>
</file>